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buron\AppData\Local\Microsoft\Windows\INetCache\Content.Outlook\IN8IYPMK\"/>
    </mc:Choice>
  </mc:AlternateContent>
  <xr:revisionPtr revIDLastSave="0" documentId="13_ncr:1_{504D5E10-CA9D-47A7-8D4D-B9996BE8D34C}" xr6:coauthVersionLast="47" xr6:coauthVersionMax="47" xr10:uidLastSave="{00000000-0000-0000-0000-000000000000}"/>
  <bookViews>
    <workbookView xWindow="-110" yWindow="-110" windowWidth="19420" windowHeight="10300" xr2:uid="{5E35501C-C282-41C3-8982-F335B2561B1D}"/>
  </bookViews>
  <sheets>
    <sheet name="Contratos AA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F16" i="1"/>
  <c r="F5" i="1"/>
</calcChain>
</file>

<file path=xl/sharedStrings.xml><?xml version="1.0" encoding="utf-8"?>
<sst xmlns="http://schemas.openxmlformats.org/spreadsheetml/2006/main" count="75" uniqueCount="50">
  <si>
    <t>OFICINA</t>
  </si>
  <si>
    <t>ADMINISTRACIÓN PUBLICA</t>
  </si>
  <si>
    <t>TIPO CONTRATO</t>
  </si>
  <si>
    <t>Codigo Contrato</t>
  </si>
  <si>
    <t>Denominación Contrato</t>
  </si>
  <si>
    <t>2021</t>
  </si>
  <si>
    <t>2022</t>
  </si>
  <si>
    <t>2023</t>
  </si>
  <si>
    <t>C. VALENCIANA</t>
  </si>
  <si>
    <t>Ayuntamiento de Castellón de la Plana</t>
  </si>
  <si>
    <t>Contrato menor</t>
  </si>
  <si>
    <t>SPJLAH</t>
  </si>
  <si>
    <t>Vives intermedia Castellón  - Ayuntamiento Castellon</t>
  </si>
  <si>
    <t>C. MADRID</t>
  </si>
  <si>
    <t>Ayuntamiento Madrid (Agencia para el Empleo)</t>
  </si>
  <si>
    <t>SPJ5AT</t>
  </si>
  <si>
    <t>Vives Emplea POISES FSE Avenida de America &amp; Carabanchel 2020</t>
  </si>
  <si>
    <t>Ayuntamiento de Ciempozuelos</t>
  </si>
  <si>
    <t>SPJ5AW</t>
  </si>
  <si>
    <t>Servicio de estudio social y laboral Ciempozuelos</t>
  </si>
  <si>
    <t>SPJ5AX</t>
  </si>
  <si>
    <t>Cofi VIVES EMPLEA NUTRICIÓN 2022</t>
  </si>
  <si>
    <t>Comunidad de Madrid (Centro de Orientación, Emprendimiento e Innovación para el Empleo de la Comunidad de Madrid)</t>
  </si>
  <si>
    <t>SPJABC</t>
  </si>
  <si>
    <t>VIVES EMPLEA Saludable CAM</t>
  </si>
  <si>
    <t>ANDALUCIA</t>
  </si>
  <si>
    <t>Ayuntamiento de Vélez - Málaga</t>
  </si>
  <si>
    <t>SPJDBB</t>
  </si>
  <si>
    <t>COFI Vives Emplea Vélez-Málaga</t>
  </si>
  <si>
    <t>SPJDBK</t>
  </si>
  <si>
    <t>COFI AYTO Escuela de Empleo Vélez-Málaga</t>
  </si>
  <si>
    <t>NAVARRA</t>
  </si>
  <si>
    <t>Gobierno de Navarra</t>
  </si>
  <si>
    <t>SPJ3CL</t>
  </si>
  <si>
    <t>INIZIA: aula virtual de emprendimiento</t>
  </si>
  <si>
    <t>SPJ3CV</t>
  </si>
  <si>
    <t>Factura DEPARTAMENTO DE EDUCACION Inizia 2023</t>
  </si>
  <si>
    <t>Ayuntamiento de Buñuel, Ayuntamiento de Castejón y Ayuntamiento de Corella.</t>
  </si>
  <si>
    <t>SPJCAY</t>
  </si>
  <si>
    <t>COFI Prestacion servicios - Vives Ribera</t>
  </si>
  <si>
    <t>SPJCBA</t>
  </si>
  <si>
    <t>COFI Prestación Servicio. Vives Emplea Saludable Ayto. Ribera - Agenda 2030</t>
  </si>
  <si>
    <t>SPJCBB</t>
  </si>
  <si>
    <t>COFI Prestacion servicios - Escuela  Ribera 2023</t>
  </si>
  <si>
    <t>AÑO DE FIRMA / 
IMPORTE FIRMA (IVA INCLUIDO)</t>
  </si>
  <si>
    <t>Total</t>
  </si>
  <si>
    <t>Servicio Navarro de Empleo</t>
  </si>
  <si>
    <t>Contrato de servicios. Procedimiento abierto</t>
  </si>
  <si>
    <t>SPJ3CR</t>
  </si>
  <si>
    <t>Acuerdo Marco - Lote 2 Orientacion 2024. CONTRATO DE SERVICIOS DE ORIENTACIÓN PROFESIONAL Y PROSPECCIÓN DE EMPRESAS EN LA COMUNIDAD FORAL DE NAVARRA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</si>
</sst>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4" tint="0.39997558519241921"/>
      </bottom>
      <diagonal/>
    </border>
    <border>
      <left style="thin">
        <color theme="7"/>
      </left>
      <right style="thin">
        <color theme="7"/>
      </right>
      <top/>
      <bottom style="thin">
        <color theme="4" tint="0.39997558519241921"/>
      </bottom>
      <diagonal/>
    </border>
    <border>
      <left style="thin">
        <color theme="7"/>
      </left>
      <right style="thin">
        <color theme="7"/>
      </right>
      <top style="thin">
        <color theme="4" tint="0.39997558519241921"/>
      </top>
      <bottom style="thin">
        <color theme="7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1" fillId="2" borderId="2" xfId="0" applyFont="1" applyFill="1" applyBorder="1"/>
    <xf numFmtId="0" fontId="0" fillId="0" borderId="3" xfId="0" applyBorder="1"/>
    <xf numFmtId="0" fontId="1" fillId="2" borderId="7" xfId="0" applyFont="1" applyFill="1" applyBorder="1" applyAlignment="1">
      <alignment horizontal="center"/>
    </xf>
    <xf numFmtId="4" fontId="0" fillId="0" borderId="8" xfId="0" applyNumberFormat="1" applyBorder="1" applyAlignment="1">
      <alignment horizontal="right" vertical="center"/>
    </xf>
    <xf numFmtId="43" fontId="1" fillId="2" borderId="9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1" fillId="2" borderId="7" xfId="0" applyFont="1" applyFill="1" applyBorder="1"/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C813-4E10-47A0-BCE6-C0C5034ED24A}">
  <dimension ref="A1:H16"/>
  <sheetViews>
    <sheetView showGridLines="0" tabSelected="1" topLeftCell="B7" zoomScaleNormal="100" workbookViewId="0">
      <selection activeCell="E20" sqref="E18:H20"/>
    </sheetView>
  </sheetViews>
  <sheetFormatPr baseColWidth="10" defaultColWidth="8.7265625" defaultRowHeight="12.5" x14ac:dyDescent="0.25"/>
  <cols>
    <col min="1" max="1" width="21" bestFit="1" customWidth="1"/>
    <col min="2" max="2" width="34.81640625" customWidth="1"/>
    <col min="3" max="3" width="16" bestFit="1" customWidth="1"/>
    <col min="4" max="4" width="15" bestFit="1" customWidth="1"/>
    <col min="5" max="5" width="45.54296875" customWidth="1"/>
    <col min="6" max="6" width="12.81640625" bestFit="1" customWidth="1"/>
    <col min="7" max="7" width="14.26953125" bestFit="1" customWidth="1"/>
    <col min="8" max="8" width="13.54296875" bestFit="1" customWidth="1"/>
  </cols>
  <sheetData>
    <row r="1" spans="1:8" ht="27" customHeight="1" x14ac:dyDescent="0.25">
      <c r="A1" s="7"/>
      <c r="B1" s="7"/>
      <c r="C1" s="7"/>
      <c r="D1" s="7"/>
      <c r="E1" s="7"/>
      <c r="F1" s="17" t="s">
        <v>44</v>
      </c>
      <c r="G1" s="18"/>
      <c r="H1" s="19"/>
    </row>
    <row r="2" spans="1:8" ht="13" x14ac:dyDescent="0.3">
      <c r="A2" s="1" t="s">
        <v>0</v>
      </c>
      <c r="B2" s="12" t="s">
        <v>1</v>
      </c>
      <c r="C2" s="1" t="s">
        <v>2</v>
      </c>
      <c r="D2" s="12" t="s">
        <v>3</v>
      </c>
      <c r="E2" s="1" t="s">
        <v>4</v>
      </c>
      <c r="F2" s="8" t="s">
        <v>5</v>
      </c>
      <c r="G2" s="2" t="s">
        <v>6</v>
      </c>
      <c r="H2" s="8" t="s">
        <v>7</v>
      </c>
    </row>
    <row r="3" spans="1:8" ht="13" x14ac:dyDescent="0.25">
      <c r="A3" s="3" t="s">
        <v>8</v>
      </c>
      <c r="B3" s="13" t="s">
        <v>9</v>
      </c>
      <c r="C3" s="4" t="s">
        <v>10</v>
      </c>
      <c r="D3" s="15" t="s">
        <v>11</v>
      </c>
      <c r="E3" s="4" t="s">
        <v>12</v>
      </c>
      <c r="F3" s="9"/>
      <c r="G3" s="5">
        <v>14555.5</v>
      </c>
      <c r="H3" s="9"/>
    </row>
    <row r="4" spans="1:8" ht="25" x14ac:dyDescent="0.25">
      <c r="A4" s="3" t="s">
        <v>13</v>
      </c>
      <c r="B4" s="13" t="s">
        <v>14</v>
      </c>
      <c r="C4" s="4" t="s">
        <v>10</v>
      </c>
      <c r="D4" s="15" t="s">
        <v>15</v>
      </c>
      <c r="E4" s="4" t="s">
        <v>16</v>
      </c>
      <c r="F4" s="9">
        <v>15845</v>
      </c>
      <c r="G4" s="5"/>
      <c r="H4" s="9"/>
    </row>
    <row r="5" spans="1:8" ht="13" x14ac:dyDescent="0.25">
      <c r="A5" s="3" t="s">
        <v>13</v>
      </c>
      <c r="B5" s="13" t="s">
        <v>17</v>
      </c>
      <c r="C5" s="4" t="s">
        <v>10</v>
      </c>
      <c r="D5" s="15" t="s">
        <v>18</v>
      </c>
      <c r="E5" s="4" t="s">
        <v>19</v>
      </c>
      <c r="F5" s="9">
        <f>12100+2420</f>
        <v>14520</v>
      </c>
      <c r="G5" s="5"/>
      <c r="H5" s="9"/>
    </row>
    <row r="6" spans="1:8" ht="25" x14ac:dyDescent="0.25">
      <c r="A6" s="3" t="s">
        <v>13</v>
      </c>
      <c r="B6" s="13" t="s">
        <v>14</v>
      </c>
      <c r="C6" s="4" t="s">
        <v>10</v>
      </c>
      <c r="D6" s="15" t="s">
        <v>20</v>
      </c>
      <c r="E6" s="4" t="s">
        <v>21</v>
      </c>
      <c r="F6" s="9"/>
      <c r="G6" s="5">
        <v>15845</v>
      </c>
      <c r="H6" s="9"/>
    </row>
    <row r="7" spans="1:8" ht="50" x14ac:dyDescent="0.25">
      <c r="A7" s="3" t="s">
        <v>13</v>
      </c>
      <c r="B7" s="13" t="s">
        <v>22</v>
      </c>
      <c r="C7" s="4" t="s">
        <v>10</v>
      </c>
      <c r="D7" s="15" t="s">
        <v>23</v>
      </c>
      <c r="E7" s="4" t="s">
        <v>24</v>
      </c>
      <c r="F7" s="9"/>
      <c r="G7" s="5">
        <v>15935</v>
      </c>
      <c r="H7" s="9"/>
    </row>
    <row r="8" spans="1:8" ht="13" x14ac:dyDescent="0.25">
      <c r="A8" s="3" t="s">
        <v>25</v>
      </c>
      <c r="B8" s="13" t="s">
        <v>26</v>
      </c>
      <c r="C8" s="4" t="s">
        <v>10</v>
      </c>
      <c r="D8" s="15" t="s">
        <v>27</v>
      </c>
      <c r="E8" s="4" t="s">
        <v>28</v>
      </c>
      <c r="F8" s="9"/>
      <c r="G8" s="5">
        <v>12000</v>
      </c>
      <c r="H8" s="9"/>
    </row>
    <row r="9" spans="1:8" ht="13" x14ac:dyDescent="0.25">
      <c r="A9" s="3" t="s">
        <v>25</v>
      </c>
      <c r="B9" s="13" t="s">
        <v>26</v>
      </c>
      <c r="C9" s="4" t="s">
        <v>10</v>
      </c>
      <c r="D9" s="15" t="s">
        <v>29</v>
      </c>
      <c r="E9" s="4" t="s">
        <v>30</v>
      </c>
      <c r="F9" s="9"/>
      <c r="G9" s="5">
        <v>15175</v>
      </c>
      <c r="H9" s="9"/>
    </row>
    <row r="10" spans="1:8" ht="13" x14ac:dyDescent="0.25">
      <c r="A10" s="3" t="s">
        <v>31</v>
      </c>
      <c r="B10" s="13" t="s">
        <v>32</v>
      </c>
      <c r="C10" s="4" t="s">
        <v>10</v>
      </c>
      <c r="D10" s="15" t="s">
        <v>33</v>
      </c>
      <c r="E10" s="4" t="s">
        <v>34</v>
      </c>
      <c r="F10" s="9">
        <v>6000</v>
      </c>
      <c r="G10" s="5"/>
      <c r="H10" s="9"/>
    </row>
    <row r="11" spans="1:8" ht="25" x14ac:dyDescent="0.25">
      <c r="A11" s="3" t="s">
        <v>31</v>
      </c>
      <c r="B11" s="13" t="s">
        <v>32</v>
      </c>
      <c r="C11" s="4" t="s">
        <v>10</v>
      </c>
      <c r="D11" s="15" t="s">
        <v>35</v>
      </c>
      <c r="E11" s="4" t="s">
        <v>36</v>
      </c>
      <c r="F11" s="9"/>
      <c r="G11" s="5"/>
      <c r="H11" s="9">
        <v>13000</v>
      </c>
    </row>
    <row r="12" spans="1:8" ht="25" x14ac:dyDescent="0.25">
      <c r="A12" s="3" t="s">
        <v>31</v>
      </c>
      <c r="B12" s="13" t="s">
        <v>37</v>
      </c>
      <c r="C12" s="4" t="s">
        <v>10</v>
      </c>
      <c r="D12" s="15" t="s">
        <v>38</v>
      </c>
      <c r="E12" s="4" t="s">
        <v>39</v>
      </c>
      <c r="F12" s="9">
        <v>21776.37</v>
      </c>
      <c r="G12" s="5"/>
      <c r="H12" s="9"/>
    </row>
    <row r="13" spans="1:8" ht="25" x14ac:dyDescent="0.25">
      <c r="A13" s="3" t="s">
        <v>31</v>
      </c>
      <c r="B13" s="13" t="s">
        <v>37</v>
      </c>
      <c r="C13" s="4" t="s">
        <v>10</v>
      </c>
      <c r="D13" s="15" t="s">
        <v>40</v>
      </c>
      <c r="E13" s="4" t="s">
        <v>41</v>
      </c>
      <c r="F13" s="9"/>
      <c r="G13" s="5">
        <v>21776.37</v>
      </c>
      <c r="H13" s="9"/>
    </row>
    <row r="14" spans="1:8" ht="25" x14ac:dyDescent="0.25">
      <c r="A14" s="3" t="s">
        <v>31</v>
      </c>
      <c r="B14" s="14" t="s">
        <v>37</v>
      </c>
      <c r="C14" s="4" t="s">
        <v>10</v>
      </c>
      <c r="D14" s="16" t="s">
        <v>42</v>
      </c>
      <c r="E14" s="4" t="s">
        <v>43</v>
      </c>
      <c r="F14" s="9"/>
      <c r="G14" s="5"/>
      <c r="H14" s="9">
        <v>21776.37</v>
      </c>
    </row>
    <row r="15" spans="1:8" ht="50" x14ac:dyDescent="0.25">
      <c r="A15" s="3" t="s">
        <v>31</v>
      </c>
      <c r="B15" s="14" t="s">
        <v>46</v>
      </c>
      <c r="C15" s="4" t="s">
        <v>47</v>
      </c>
      <c r="D15" s="16" t="s">
        <v>48</v>
      </c>
      <c r="E15" s="4" t="s">
        <v>49</v>
      </c>
      <c r="F15" s="9"/>
      <c r="G15" s="5"/>
      <c r="H15" s="9">
        <v>225872.54</v>
      </c>
    </row>
    <row r="16" spans="1:8" ht="13" x14ac:dyDescent="0.3">
      <c r="A16" s="6" t="s">
        <v>45</v>
      </c>
      <c r="B16" s="11"/>
      <c r="C16" s="6"/>
      <c r="D16" s="11"/>
      <c r="E16" s="6"/>
      <c r="F16" s="10">
        <f>SUM(F3:F15)</f>
        <v>58141.369999999995</v>
      </c>
      <c r="G16" s="10">
        <f t="shared" ref="G16:H16" si="0">SUM(G3:G15)</f>
        <v>95286.87</v>
      </c>
      <c r="H16" s="10">
        <f t="shared" si="0"/>
        <v>260648.91</v>
      </c>
    </row>
  </sheetData>
  <mergeCells count="1"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AAPP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Burón del Caño</dc:creator>
  <cp:lastModifiedBy>Susana Burón del Caño</cp:lastModifiedBy>
  <dcterms:created xsi:type="dcterms:W3CDTF">2024-07-10T09:17:43Z</dcterms:created>
  <dcterms:modified xsi:type="dcterms:W3CDTF">2024-07-10T09:32:59Z</dcterms:modified>
</cp:coreProperties>
</file>